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/>
  <mc:AlternateContent xmlns:mc="http://schemas.openxmlformats.org/markup-compatibility/2006">
    <mc:Choice Requires="x15">
      <x15ac:absPath xmlns:x15ac="http://schemas.microsoft.com/office/spreadsheetml/2010/11/ac" url="C:\Users\life5\Desktop\光华书院\"/>
    </mc:Choice>
  </mc:AlternateContent>
  <xr:revisionPtr revIDLastSave="0" documentId="13_ncr:1_{2F81E384-1AF6-45B6-973C-4C818D54C57D}" xr6:coauthVersionLast="36" xr6:coauthVersionMax="36" xr10:uidLastSave="{00000000-0000-0000-0000-000000000000}"/>
  <bookViews>
    <workbookView xWindow="0" yWindow="0" windowWidth="14625" windowHeight="7275" activeTab="1" xr2:uid="{00000000-000D-0000-FFFF-FFFF00000000}"/>
  </bookViews>
  <sheets>
    <sheet name="非师范" sheetId="1" r:id="rId1"/>
    <sheet name="菁英班" sheetId="2" r:id="rId2"/>
  </sheets>
  <calcPr calcId="191029" concurrentCalc="0"/>
</workbook>
</file>

<file path=xl/calcChain.xml><?xml version="1.0" encoding="utf-8"?>
<calcChain xmlns="http://schemas.openxmlformats.org/spreadsheetml/2006/main">
  <c r="E18" i="2" l="1"/>
  <c r="H18" i="2"/>
  <c r="E17" i="2"/>
  <c r="H17" i="2"/>
  <c r="E16" i="2"/>
  <c r="H16" i="2"/>
  <c r="E15" i="2"/>
  <c r="H15" i="2"/>
  <c r="E14" i="2"/>
  <c r="H14" i="2"/>
  <c r="E13" i="2"/>
  <c r="H13" i="2"/>
  <c r="E12" i="2"/>
  <c r="H12" i="2"/>
  <c r="H11" i="2"/>
  <c r="E10" i="2"/>
  <c r="H10" i="2"/>
  <c r="E9" i="2"/>
  <c r="H9" i="2"/>
  <c r="E8" i="2"/>
  <c r="H8" i="2"/>
  <c r="E7" i="2"/>
  <c r="H7" i="2"/>
  <c r="E6" i="2"/>
  <c r="H6" i="2"/>
  <c r="E5" i="2"/>
  <c r="H5" i="2"/>
  <c r="E4" i="2"/>
  <c r="H4" i="2"/>
  <c r="E3" i="2"/>
  <c r="H3" i="2"/>
  <c r="E12" i="1"/>
  <c r="I12" i="1"/>
  <c r="E8" i="1"/>
  <c r="I8" i="1"/>
  <c r="E9" i="1"/>
  <c r="I9" i="1"/>
  <c r="E6" i="1"/>
  <c r="I6" i="1"/>
  <c r="E10" i="1"/>
  <c r="I10" i="1"/>
  <c r="E5" i="1"/>
  <c r="I5" i="1"/>
  <c r="E7" i="1"/>
  <c r="I7" i="1"/>
  <c r="E4" i="1"/>
  <c r="I4" i="1"/>
  <c r="E11" i="1"/>
  <c r="I11" i="1"/>
</calcChain>
</file>

<file path=xl/sharedStrings.xml><?xml version="1.0" encoding="utf-8"?>
<sst xmlns="http://schemas.openxmlformats.org/spreadsheetml/2006/main" count="108" uniqueCount="80">
  <si>
    <t>排名</t>
  </si>
  <si>
    <t>学号</t>
  </si>
  <si>
    <t>姓名</t>
  </si>
  <si>
    <t>绩点</t>
  </si>
  <si>
    <t>学业成绩</t>
  </si>
  <si>
    <t>学生工作</t>
  </si>
  <si>
    <t>素质类加分项</t>
  </si>
  <si>
    <t>加分（最高10分）</t>
  </si>
  <si>
    <t>总分</t>
  </si>
  <si>
    <t>备注</t>
  </si>
  <si>
    <t>王佳雯</t>
  </si>
  <si>
    <t>校互联网+ 二等奖</t>
  </si>
  <si>
    <t>动物学3.0    有机化学3.2</t>
  </si>
  <si>
    <t>汤嘉欣</t>
    <phoneticPr fontId="6" type="noConversion"/>
  </si>
  <si>
    <t>无</t>
    <phoneticPr fontId="6" type="noConversion"/>
  </si>
  <si>
    <t>动物学3.2；有机化学及实验4.0</t>
    <phoneticPr fontId="6" type="noConversion"/>
  </si>
  <si>
    <t>武天洁</t>
  </si>
  <si>
    <t>班长</t>
  </si>
  <si>
    <t>有机化学及实验:3 动物学:2.7</t>
  </si>
  <si>
    <t>王梅英</t>
  </si>
  <si>
    <t>动物学：3.7  有机化学：3.7</t>
  </si>
  <si>
    <t>刘潇如</t>
    <phoneticPr fontId="6" type="noConversion"/>
  </si>
  <si>
    <t>动物学3.9     有机化学4.0</t>
    <phoneticPr fontId="6" type="noConversion"/>
  </si>
  <si>
    <t>朱天雅</t>
  </si>
  <si>
    <t>1分（省级学科竞赛获二等奖)</t>
  </si>
  <si>
    <t>动物学 2.9   有机化学3.2</t>
  </si>
  <si>
    <t>张诗赟</t>
  </si>
  <si>
    <t>动物学3.5 ；有机3.9</t>
  </si>
  <si>
    <t>贺佳琪</t>
    <phoneticPr fontId="6" type="noConversion"/>
  </si>
  <si>
    <t>动物学3.0，有机化学3.9</t>
    <phoneticPr fontId="6" type="noConversion"/>
  </si>
  <si>
    <t>阿拉依·胡安</t>
    <phoneticPr fontId="6" type="noConversion"/>
  </si>
  <si>
    <t>学习委员</t>
    <phoneticPr fontId="6" type="noConversion"/>
  </si>
  <si>
    <t>动物学3.8，有机3.8</t>
    <phoneticPr fontId="6" type="noConversion"/>
  </si>
  <si>
    <t>作为组员获第三届上海市大学生生命科学竞赛一等奖、义务献血0.5+0.3</t>
    <phoneticPr fontId="6" type="noConversion"/>
  </si>
  <si>
    <t>宣传委员</t>
    <phoneticPr fontId="6" type="noConversion"/>
  </si>
  <si>
    <t>献血</t>
    <phoneticPr fontId="6" type="noConversion"/>
  </si>
  <si>
    <t>特奖</t>
    <phoneticPr fontId="6" type="noConversion"/>
  </si>
  <si>
    <t>二等</t>
    <phoneticPr fontId="6" type="noConversion"/>
  </si>
  <si>
    <t>国励志</t>
    <phoneticPr fontId="6" type="noConversion"/>
  </si>
  <si>
    <t>三等</t>
    <phoneticPr fontId="6" type="noConversion"/>
  </si>
  <si>
    <t>绩点对应分数</t>
  </si>
  <si>
    <t>加分详细情况</t>
  </si>
  <si>
    <t>加分</t>
  </si>
  <si>
    <t>合计</t>
  </si>
  <si>
    <t>奖项</t>
  </si>
  <si>
    <t>梁嘉慧</t>
  </si>
  <si>
    <t>国奖</t>
  </si>
  <si>
    <t>刘妍汐</t>
  </si>
  <si>
    <t>2021年全国大学生英语竞赛（NECCS）C类三等奖2</t>
  </si>
  <si>
    <t>特奖</t>
  </si>
  <si>
    <t>郝子腾</t>
  </si>
  <si>
    <t>全国大学生数学竞赛3 校运会围棋冠军0.5 献血0.3</t>
  </si>
  <si>
    <t>一等</t>
  </si>
  <si>
    <t>郜晓璇</t>
  </si>
  <si>
    <t>献血0.3</t>
  </si>
  <si>
    <t>王雅博</t>
  </si>
  <si>
    <t>上海市生命科学竞赛一等奖（组员）1</t>
  </si>
  <si>
    <t>二等</t>
  </si>
  <si>
    <t>姜雨涵</t>
  </si>
  <si>
    <t>上海市生命科学竞赛一等奖（组长）2</t>
  </si>
  <si>
    <t>张子薇</t>
  </si>
  <si>
    <t>丁若一</t>
  </si>
  <si>
    <t>优秀部长0.8</t>
  </si>
  <si>
    <t>晏虹</t>
  </si>
  <si>
    <t>国励志</t>
  </si>
  <si>
    <t>杜依頔</t>
  </si>
  <si>
    <t>三等</t>
  </si>
  <si>
    <t>白思佳</t>
  </si>
  <si>
    <t>朱茜</t>
  </si>
  <si>
    <t>文体委员0.3</t>
  </si>
  <si>
    <t>关明扬</t>
  </si>
  <si>
    <t>学习委员0.8</t>
  </si>
  <si>
    <t>赵思菡</t>
  </si>
  <si>
    <t>李域熙</t>
  </si>
  <si>
    <t>凌琛淇</t>
  </si>
  <si>
    <t>奖项</t>
    <phoneticPr fontId="6" type="noConversion"/>
  </si>
  <si>
    <t>一等</t>
    <phoneticPr fontId="6" type="noConversion"/>
  </si>
  <si>
    <t>排名</t>
    <phoneticPr fontId="6" type="noConversion"/>
  </si>
  <si>
    <t>2020-2021学年生命科学学院奖学金评选自评表</t>
    <phoneticPr fontId="6" type="noConversion"/>
  </si>
  <si>
    <t>2020-2021学年生命科学学院奖学金评选自评表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</si>
</sst>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7" x14ac:knownFonts="1">
    <font>
      <sz val="11"/>
      <color theme="1"/>
      <name val="宋体"/>
      <charset val="134"/>
      <scheme val="minor"/>
    </font>
    <font>
      <b/>
      <sz val="18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workbookViewId="0">
      <selection activeCell="A3" sqref="A1:A1048576"/>
    </sheetView>
  </sheetViews>
  <sheetFormatPr defaultColWidth="8.875" defaultRowHeight="13.5" x14ac:dyDescent="0.15"/>
  <cols>
    <col min="1" max="1" width="8.875" style="13"/>
    <col min="2" max="2" width="15.125" customWidth="1"/>
    <col min="4" max="4" width="0" hidden="1" customWidth="1"/>
    <col min="5" max="5" width="8.125" hidden="1" customWidth="1"/>
    <col min="6" max="6" width="17.875" hidden="1" customWidth="1"/>
    <col min="7" max="7" width="20.5" hidden="1" customWidth="1"/>
    <col min="8" max="8" width="18.125" hidden="1" customWidth="1"/>
    <col min="9" max="9" width="17.5" customWidth="1"/>
    <col min="10" max="10" width="16.5" hidden="1" customWidth="1"/>
    <col min="11" max="11" width="18.5" customWidth="1"/>
  </cols>
  <sheetData>
    <row r="1" spans="1:18" ht="13.5" customHeight="1" x14ac:dyDescent="0.15">
      <c r="A1" s="14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8" ht="11.1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8" s="1" customFormat="1" ht="28.5" x14ac:dyDescent="0.15">
      <c r="A3" s="15" t="s">
        <v>77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17" t="s">
        <v>75</v>
      </c>
      <c r="L3" s="7"/>
      <c r="M3" s="7"/>
      <c r="N3" s="7"/>
      <c r="O3" s="7"/>
      <c r="P3" s="7"/>
      <c r="Q3" s="7"/>
      <c r="R3" s="7"/>
    </row>
    <row r="4" spans="1:18" s="1" customFormat="1" ht="45" customHeight="1" x14ac:dyDescent="0.15">
      <c r="A4" s="18">
        <v>1</v>
      </c>
      <c r="B4" s="5">
        <v>10191900427</v>
      </c>
      <c r="C4" s="4" t="s">
        <v>13</v>
      </c>
      <c r="D4" s="4">
        <v>3.82</v>
      </c>
      <c r="E4" s="2">
        <f t="shared" ref="E4:E12" si="0">D4/4*100</f>
        <v>95.5</v>
      </c>
      <c r="F4" s="2" t="s">
        <v>14</v>
      </c>
      <c r="G4" s="4" t="s">
        <v>14</v>
      </c>
      <c r="H4" s="4">
        <v>0</v>
      </c>
      <c r="I4" s="4">
        <f t="shared" ref="I4:I12" si="1">E4+H4</f>
        <v>95.5</v>
      </c>
      <c r="J4" s="4" t="s">
        <v>15</v>
      </c>
      <c r="K4" s="15" t="s">
        <v>36</v>
      </c>
    </row>
    <row r="5" spans="1:18" s="1" customFormat="1" ht="45" customHeight="1" x14ac:dyDescent="0.15">
      <c r="A5" s="18">
        <v>2</v>
      </c>
      <c r="B5" s="5">
        <v>10191900463</v>
      </c>
      <c r="C5" s="4" t="s">
        <v>21</v>
      </c>
      <c r="D5" s="4">
        <v>3.77</v>
      </c>
      <c r="E5" s="2">
        <f t="shared" si="0"/>
        <v>94.25</v>
      </c>
      <c r="F5" s="2" t="s">
        <v>14</v>
      </c>
      <c r="G5" s="4" t="s">
        <v>14</v>
      </c>
      <c r="H5" s="4">
        <v>0</v>
      </c>
      <c r="I5" s="4">
        <f t="shared" si="1"/>
        <v>94.25</v>
      </c>
      <c r="J5" s="4" t="s">
        <v>22</v>
      </c>
      <c r="K5" s="15" t="s">
        <v>76</v>
      </c>
    </row>
    <row r="6" spans="1:18" ht="28.5" x14ac:dyDescent="0.15">
      <c r="A6" s="18">
        <v>3</v>
      </c>
      <c r="B6" s="6">
        <v>10191900402</v>
      </c>
      <c r="C6" s="6" t="s">
        <v>26</v>
      </c>
      <c r="D6" s="6">
        <v>3.64</v>
      </c>
      <c r="E6" s="2">
        <f t="shared" si="0"/>
        <v>91</v>
      </c>
      <c r="F6" s="8" t="s">
        <v>34</v>
      </c>
      <c r="G6" s="8" t="s">
        <v>35</v>
      </c>
      <c r="H6" s="6">
        <v>0.6</v>
      </c>
      <c r="I6" s="4">
        <f t="shared" si="1"/>
        <v>91.6</v>
      </c>
      <c r="J6" s="4" t="s">
        <v>27</v>
      </c>
      <c r="K6" s="16" t="s">
        <v>37</v>
      </c>
    </row>
    <row r="7" spans="1:18" s="1" customFormat="1" ht="63" customHeight="1" x14ac:dyDescent="0.15">
      <c r="A7" s="18">
        <v>4</v>
      </c>
      <c r="B7" s="5">
        <v>10191900436</v>
      </c>
      <c r="C7" s="4" t="s">
        <v>19</v>
      </c>
      <c r="D7" s="4">
        <v>3.54</v>
      </c>
      <c r="E7" s="2">
        <f t="shared" si="0"/>
        <v>88.5</v>
      </c>
      <c r="F7" s="2" t="s">
        <v>14</v>
      </c>
      <c r="G7" s="4" t="s">
        <v>33</v>
      </c>
      <c r="H7" s="4">
        <v>0.8</v>
      </c>
      <c r="I7" s="4">
        <f t="shared" si="1"/>
        <v>89.3</v>
      </c>
      <c r="J7" s="4" t="s">
        <v>20</v>
      </c>
      <c r="K7" s="15" t="s">
        <v>37</v>
      </c>
    </row>
    <row r="8" spans="1:18" ht="28.5" x14ac:dyDescent="0.15">
      <c r="A8" s="18">
        <v>5</v>
      </c>
      <c r="B8" s="6">
        <v>10191900416</v>
      </c>
      <c r="C8" s="8" t="s">
        <v>30</v>
      </c>
      <c r="D8" s="6">
        <v>3.37</v>
      </c>
      <c r="E8" s="2">
        <f t="shared" si="0"/>
        <v>84.25</v>
      </c>
      <c r="F8" s="8" t="s">
        <v>31</v>
      </c>
      <c r="G8" s="8" t="s">
        <v>14</v>
      </c>
      <c r="H8" s="8">
        <v>0.8</v>
      </c>
      <c r="I8" s="4">
        <f t="shared" si="1"/>
        <v>85.05</v>
      </c>
      <c r="J8" s="4" t="s">
        <v>32</v>
      </c>
      <c r="K8" s="15" t="s">
        <v>38</v>
      </c>
    </row>
    <row r="9" spans="1:18" ht="28.5" x14ac:dyDescent="0.15">
      <c r="A9" s="18">
        <v>6</v>
      </c>
      <c r="B9" s="6">
        <v>10191900418</v>
      </c>
      <c r="C9" s="8" t="s">
        <v>28</v>
      </c>
      <c r="D9" s="6">
        <v>3.38</v>
      </c>
      <c r="E9" s="2">
        <f t="shared" si="0"/>
        <v>84.5</v>
      </c>
      <c r="F9" s="8" t="s">
        <v>14</v>
      </c>
      <c r="G9" s="8" t="s">
        <v>14</v>
      </c>
      <c r="H9" s="8">
        <v>0</v>
      </c>
      <c r="I9" s="4">
        <f t="shared" si="1"/>
        <v>84.5</v>
      </c>
      <c r="J9" s="4" t="s">
        <v>29</v>
      </c>
      <c r="K9" s="15" t="s">
        <v>39</v>
      </c>
    </row>
    <row r="10" spans="1:18" s="1" customFormat="1" ht="45" customHeight="1" x14ac:dyDescent="0.15">
      <c r="A10" s="18">
        <v>7</v>
      </c>
      <c r="B10" s="5">
        <v>10191900459</v>
      </c>
      <c r="C10" s="4" t="s">
        <v>23</v>
      </c>
      <c r="D10" s="4">
        <v>3.15</v>
      </c>
      <c r="E10" s="2">
        <f t="shared" si="0"/>
        <v>78.75</v>
      </c>
      <c r="F10" s="2">
        <v>0</v>
      </c>
      <c r="G10" s="4" t="s">
        <v>24</v>
      </c>
      <c r="H10" s="4">
        <v>1</v>
      </c>
      <c r="I10" s="4">
        <f t="shared" si="1"/>
        <v>79.75</v>
      </c>
      <c r="J10" s="4" t="s">
        <v>25</v>
      </c>
      <c r="K10" s="15" t="s">
        <v>39</v>
      </c>
    </row>
    <row r="11" spans="1:18" s="1" customFormat="1" ht="45" customHeight="1" x14ac:dyDescent="0.15">
      <c r="A11" s="18">
        <v>8</v>
      </c>
      <c r="B11" s="5">
        <v>10184500132</v>
      </c>
      <c r="C11" s="4" t="s">
        <v>10</v>
      </c>
      <c r="D11" s="4">
        <v>3.09</v>
      </c>
      <c r="E11" s="2">
        <f t="shared" si="0"/>
        <v>77.25</v>
      </c>
      <c r="F11" s="2">
        <v>0</v>
      </c>
      <c r="G11" s="4" t="s">
        <v>11</v>
      </c>
      <c r="H11" s="4">
        <v>0.5</v>
      </c>
      <c r="I11" s="4">
        <f t="shared" si="1"/>
        <v>77.75</v>
      </c>
      <c r="J11" s="4" t="s">
        <v>12</v>
      </c>
      <c r="K11" s="15" t="s">
        <v>39</v>
      </c>
    </row>
    <row r="12" spans="1:18" ht="28.5" x14ac:dyDescent="0.15">
      <c r="A12" s="18">
        <v>9</v>
      </c>
      <c r="B12" s="6">
        <v>10191900432</v>
      </c>
      <c r="C12" s="6" t="s">
        <v>16</v>
      </c>
      <c r="D12" s="6">
        <v>3.05</v>
      </c>
      <c r="E12" s="2">
        <f t="shared" si="0"/>
        <v>76.25</v>
      </c>
      <c r="F12" s="6" t="s">
        <v>17</v>
      </c>
      <c r="G12" s="8" t="s">
        <v>14</v>
      </c>
      <c r="H12" s="6">
        <v>1</v>
      </c>
      <c r="I12" s="4">
        <f t="shared" si="1"/>
        <v>77.25</v>
      </c>
      <c r="J12" s="4" t="s">
        <v>18</v>
      </c>
      <c r="K12" s="15" t="s">
        <v>39</v>
      </c>
    </row>
  </sheetData>
  <mergeCells count="1">
    <mergeCell ref="A1:K2"/>
  </mergeCells>
  <phoneticPr fontId="6" type="noConversion"/>
  <pageMargins left="0.75" right="0.75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tabSelected="1" topLeftCell="A10" workbookViewId="0">
      <selection sqref="A1:XFD18"/>
    </sheetView>
  </sheetViews>
  <sheetFormatPr defaultRowHeight="13.5" x14ac:dyDescent="0.15"/>
  <cols>
    <col min="2" max="2" width="12.75" bestFit="1" customWidth="1"/>
    <col min="3" max="3" width="12.625" customWidth="1"/>
    <col min="4" max="5" width="0" hidden="1" customWidth="1"/>
    <col min="6" max="6" width="28.375" hidden="1" customWidth="1"/>
    <col min="7" max="7" width="0" hidden="1" customWidth="1"/>
    <col min="9" max="9" width="12.25" customWidth="1"/>
  </cols>
  <sheetData>
    <row r="1" spans="1:9" ht="39.950000000000003" customHeight="1" x14ac:dyDescent="0.15">
      <c r="A1" s="11" t="s">
        <v>78</v>
      </c>
      <c r="B1" s="12"/>
      <c r="C1" s="12"/>
      <c r="D1" s="12"/>
      <c r="E1" s="12"/>
      <c r="F1" s="12"/>
      <c r="G1" s="12"/>
      <c r="H1" s="12"/>
      <c r="I1" s="12"/>
    </row>
    <row r="2" spans="1:9" ht="39.950000000000003" customHeight="1" x14ac:dyDescent="0.15">
      <c r="A2" s="9" t="s">
        <v>0</v>
      </c>
      <c r="B2" s="9" t="s">
        <v>1</v>
      </c>
      <c r="C2" s="9" t="s">
        <v>2</v>
      </c>
      <c r="D2" s="9" t="s">
        <v>3</v>
      </c>
      <c r="E2" s="9" t="s">
        <v>40</v>
      </c>
      <c r="F2" s="9" t="s">
        <v>41</v>
      </c>
      <c r="G2" s="9" t="s">
        <v>42</v>
      </c>
      <c r="H2" s="9" t="s">
        <v>43</v>
      </c>
      <c r="I2" s="10" t="s">
        <v>44</v>
      </c>
    </row>
    <row r="3" spans="1:9" ht="39.950000000000003" customHeight="1" x14ac:dyDescent="0.15">
      <c r="A3" s="9">
        <v>1</v>
      </c>
      <c r="B3" s="9">
        <v>10191900445</v>
      </c>
      <c r="C3" s="9" t="s">
        <v>45</v>
      </c>
      <c r="D3" s="9">
        <v>4.0199999999999996</v>
      </c>
      <c r="E3" s="9">
        <f t="shared" ref="E3:E10" si="0">D3/4*100</f>
        <v>100.49999999999999</v>
      </c>
      <c r="F3" s="9"/>
      <c r="G3" s="9">
        <v>0</v>
      </c>
      <c r="H3" s="9">
        <f t="shared" ref="H3:H18" si="1">E3+G3</f>
        <v>100.49999999999999</v>
      </c>
      <c r="I3" s="9" t="s">
        <v>46</v>
      </c>
    </row>
    <row r="4" spans="1:9" ht="39.950000000000003" customHeight="1" x14ac:dyDescent="0.15">
      <c r="A4" s="9">
        <v>2</v>
      </c>
      <c r="B4" s="9">
        <v>10191900422</v>
      </c>
      <c r="C4" s="9" t="s">
        <v>47</v>
      </c>
      <c r="D4" s="9">
        <v>3.88</v>
      </c>
      <c r="E4" s="9">
        <f t="shared" si="0"/>
        <v>97</v>
      </c>
      <c r="F4" s="9" t="s">
        <v>48</v>
      </c>
      <c r="G4" s="9">
        <v>2</v>
      </c>
      <c r="H4" s="9">
        <f t="shared" si="1"/>
        <v>99</v>
      </c>
      <c r="I4" s="9" t="s">
        <v>49</v>
      </c>
    </row>
    <row r="5" spans="1:9" ht="39.950000000000003" customHeight="1" x14ac:dyDescent="0.15">
      <c r="A5" s="9">
        <v>3</v>
      </c>
      <c r="B5" s="9">
        <v>10194301413</v>
      </c>
      <c r="C5" s="9" t="s">
        <v>50</v>
      </c>
      <c r="D5" s="9">
        <v>3.76</v>
      </c>
      <c r="E5" s="9">
        <f t="shared" si="0"/>
        <v>94</v>
      </c>
      <c r="F5" s="9" t="s">
        <v>51</v>
      </c>
      <c r="G5" s="9">
        <v>3.8</v>
      </c>
      <c r="H5" s="9">
        <f t="shared" si="1"/>
        <v>97.8</v>
      </c>
      <c r="I5" s="9" t="s">
        <v>52</v>
      </c>
    </row>
    <row r="6" spans="1:9" ht="39.950000000000003" customHeight="1" x14ac:dyDescent="0.15">
      <c r="A6" s="9">
        <v>5</v>
      </c>
      <c r="B6" s="9">
        <v>10191900429</v>
      </c>
      <c r="C6" s="9" t="s">
        <v>53</v>
      </c>
      <c r="D6" s="9">
        <v>3.86</v>
      </c>
      <c r="E6" s="9">
        <f t="shared" si="0"/>
        <v>96.5</v>
      </c>
      <c r="F6" s="9" t="s">
        <v>54</v>
      </c>
      <c r="G6" s="9">
        <v>0.3</v>
      </c>
      <c r="H6" s="9">
        <f t="shared" si="1"/>
        <v>96.8</v>
      </c>
      <c r="I6" s="9" t="s">
        <v>52</v>
      </c>
    </row>
    <row r="7" spans="1:9" ht="39.950000000000003" customHeight="1" x14ac:dyDescent="0.15">
      <c r="A7" s="9">
        <v>4</v>
      </c>
      <c r="B7" s="9">
        <v>10191900457</v>
      </c>
      <c r="C7" s="9" t="s">
        <v>55</v>
      </c>
      <c r="D7" s="9">
        <v>3.82</v>
      </c>
      <c r="E7" s="9">
        <f t="shared" si="0"/>
        <v>95.5</v>
      </c>
      <c r="F7" s="9" t="s">
        <v>56</v>
      </c>
      <c r="G7" s="9">
        <v>1</v>
      </c>
      <c r="H7" s="9">
        <f t="shared" si="1"/>
        <v>96.5</v>
      </c>
      <c r="I7" s="9" t="s">
        <v>57</v>
      </c>
    </row>
    <row r="8" spans="1:9" ht="39.950000000000003" customHeight="1" x14ac:dyDescent="0.15">
      <c r="A8" s="9">
        <v>6</v>
      </c>
      <c r="B8" s="9">
        <v>10191900435</v>
      </c>
      <c r="C8" s="9" t="s">
        <v>58</v>
      </c>
      <c r="D8" s="9">
        <v>3.75</v>
      </c>
      <c r="E8" s="9">
        <f t="shared" si="0"/>
        <v>93.75</v>
      </c>
      <c r="F8" s="9" t="s">
        <v>59</v>
      </c>
      <c r="G8" s="9">
        <v>2</v>
      </c>
      <c r="H8" s="9">
        <f t="shared" si="1"/>
        <v>95.75</v>
      </c>
      <c r="I8" s="9" t="s">
        <v>57</v>
      </c>
    </row>
    <row r="9" spans="1:9" ht="39.950000000000003" customHeight="1" x14ac:dyDescent="0.15">
      <c r="A9" s="9">
        <v>7</v>
      </c>
      <c r="B9" s="9">
        <v>10191900411</v>
      </c>
      <c r="C9" s="9" t="s">
        <v>60</v>
      </c>
      <c r="D9" s="9">
        <v>3.8</v>
      </c>
      <c r="E9" s="9">
        <f t="shared" si="0"/>
        <v>95</v>
      </c>
      <c r="F9" s="9" t="s">
        <v>54</v>
      </c>
      <c r="G9" s="9">
        <v>0.3</v>
      </c>
      <c r="H9" s="9">
        <f t="shared" si="1"/>
        <v>95.3</v>
      </c>
      <c r="I9" s="9" t="s">
        <v>57</v>
      </c>
    </row>
    <row r="10" spans="1:9" ht="39.950000000000003" customHeight="1" x14ac:dyDescent="0.15">
      <c r="A10" s="9">
        <v>8</v>
      </c>
      <c r="B10" s="9">
        <v>10191900408</v>
      </c>
      <c r="C10" s="9" t="s">
        <v>61</v>
      </c>
      <c r="D10" s="9">
        <v>3.54</v>
      </c>
      <c r="E10" s="9">
        <f t="shared" si="0"/>
        <v>88.5</v>
      </c>
      <c r="F10" s="9" t="s">
        <v>62</v>
      </c>
      <c r="G10" s="9">
        <v>0.8</v>
      </c>
      <c r="H10" s="9">
        <f t="shared" si="1"/>
        <v>89.3</v>
      </c>
      <c r="I10" s="9" t="s">
        <v>57</v>
      </c>
    </row>
    <row r="11" spans="1:9" ht="39.950000000000003" customHeight="1" x14ac:dyDescent="0.15">
      <c r="A11" s="9">
        <v>9</v>
      </c>
      <c r="B11" s="9">
        <v>10191900453</v>
      </c>
      <c r="C11" s="9" t="s">
        <v>63</v>
      </c>
      <c r="D11" s="9">
        <v>3.54</v>
      </c>
      <c r="E11" s="9">
        <v>88.5</v>
      </c>
      <c r="F11" s="9"/>
      <c r="G11" s="9">
        <v>0</v>
      </c>
      <c r="H11" s="9">
        <f t="shared" si="1"/>
        <v>88.5</v>
      </c>
      <c r="I11" s="9" t="s">
        <v>64</v>
      </c>
    </row>
    <row r="12" spans="1:9" ht="39.950000000000003" customHeight="1" x14ac:dyDescent="0.15">
      <c r="A12" s="9">
        <v>10</v>
      </c>
      <c r="B12" s="9">
        <v>10191900433</v>
      </c>
      <c r="C12" s="9" t="s">
        <v>65</v>
      </c>
      <c r="D12" s="9">
        <v>3.4</v>
      </c>
      <c r="E12" s="9">
        <f t="shared" ref="E12:E18" si="2">D12/4*100</f>
        <v>85</v>
      </c>
      <c r="F12" s="9" t="s">
        <v>62</v>
      </c>
      <c r="G12" s="9">
        <v>0.8</v>
      </c>
      <c r="H12" s="9">
        <f t="shared" si="1"/>
        <v>85.8</v>
      </c>
      <c r="I12" s="9" t="s">
        <v>66</v>
      </c>
    </row>
    <row r="13" spans="1:9" ht="39.950000000000003" customHeight="1" x14ac:dyDescent="0.15">
      <c r="A13" s="9">
        <v>11</v>
      </c>
      <c r="B13" s="9">
        <v>10191900454</v>
      </c>
      <c r="C13" s="9" t="s">
        <v>67</v>
      </c>
      <c r="D13" s="9">
        <v>3.41</v>
      </c>
      <c r="E13" s="9">
        <f t="shared" si="2"/>
        <v>85.25</v>
      </c>
      <c r="F13" s="9"/>
      <c r="G13" s="9">
        <v>0</v>
      </c>
      <c r="H13" s="9">
        <f t="shared" si="1"/>
        <v>85.25</v>
      </c>
      <c r="I13" s="9" t="s">
        <v>64</v>
      </c>
    </row>
    <row r="14" spans="1:9" ht="39.950000000000003" customHeight="1" x14ac:dyDescent="0.15">
      <c r="A14" s="9">
        <v>12</v>
      </c>
      <c r="B14" s="9">
        <v>10191900466</v>
      </c>
      <c r="C14" s="9" t="s">
        <v>68</v>
      </c>
      <c r="D14" s="9">
        <v>3.39</v>
      </c>
      <c r="E14" s="9">
        <f t="shared" si="2"/>
        <v>84.75</v>
      </c>
      <c r="F14" s="9" t="s">
        <v>69</v>
      </c>
      <c r="G14" s="9">
        <v>0.3</v>
      </c>
      <c r="H14" s="9">
        <f t="shared" si="1"/>
        <v>85.05</v>
      </c>
      <c r="I14" s="9" t="s">
        <v>66</v>
      </c>
    </row>
    <row r="15" spans="1:9" ht="39.950000000000003" customHeight="1" x14ac:dyDescent="0.15">
      <c r="A15" s="9">
        <v>13</v>
      </c>
      <c r="B15" s="9">
        <v>10191900465</v>
      </c>
      <c r="C15" s="9" t="s">
        <v>70</v>
      </c>
      <c r="D15" s="9">
        <v>3.33</v>
      </c>
      <c r="E15" s="9">
        <f t="shared" si="2"/>
        <v>83.25</v>
      </c>
      <c r="F15" s="9" t="s">
        <v>71</v>
      </c>
      <c r="G15" s="9">
        <v>0.8</v>
      </c>
      <c r="H15" s="9">
        <f t="shared" si="1"/>
        <v>84.05</v>
      </c>
      <c r="I15" s="9" t="s">
        <v>66</v>
      </c>
    </row>
    <row r="16" spans="1:9" ht="39.950000000000003" customHeight="1" x14ac:dyDescent="0.15">
      <c r="A16" s="9">
        <v>14</v>
      </c>
      <c r="B16" s="9">
        <v>10191900451</v>
      </c>
      <c r="C16" s="9" t="s">
        <v>72</v>
      </c>
      <c r="D16" s="9">
        <v>3.27</v>
      </c>
      <c r="E16" s="9">
        <f t="shared" si="2"/>
        <v>81.75</v>
      </c>
      <c r="F16" s="9"/>
      <c r="G16" s="9">
        <v>0</v>
      </c>
      <c r="H16" s="9">
        <f t="shared" si="1"/>
        <v>81.75</v>
      </c>
      <c r="I16" s="9" t="s">
        <v>66</v>
      </c>
    </row>
    <row r="17" spans="1:9" ht="39.950000000000003" customHeight="1" x14ac:dyDescent="0.15">
      <c r="A17" s="9">
        <v>15</v>
      </c>
      <c r="B17" s="9">
        <v>10191900458</v>
      </c>
      <c r="C17" s="9" t="s">
        <v>73</v>
      </c>
      <c r="D17" s="9">
        <v>3.17</v>
      </c>
      <c r="E17" s="9">
        <f t="shared" si="2"/>
        <v>79.25</v>
      </c>
      <c r="F17" s="9" t="s">
        <v>54</v>
      </c>
      <c r="G17" s="9">
        <v>0.3</v>
      </c>
      <c r="H17" s="9">
        <f t="shared" si="1"/>
        <v>79.55</v>
      </c>
      <c r="I17" s="9" t="s">
        <v>66</v>
      </c>
    </row>
    <row r="18" spans="1:9" ht="39.950000000000003" customHeight="1" x14ac:dyDescent="0.15">
      <c r="A18" s="9">
        <v>18</v>
      </c>
      <c r="B18" s="9">
        <v>10191900409</v>
      </c>
      <c r="C18" s="9" t="s">
        <v>74</v>
      </c>
      <c r="D18" s="9">
        <v>2.95</v>
      </c>
      <c r="E18" s="9">
        <f t="shared" si="2"/>
        <v>73.75</v>
      </c>
      <c r="F18" s="9"/>
      <c r="G18" s="9">
        <v>0</v>
      </c>
      <c r="H18" s="9">
        <f t="shared" si="1"/>
        <v>73.75</v>
      </c>
      <c r="I18" s="9" t="s">
        <v>66</v>
      </c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非师范</vt:lpstr>
      <vt:lpstr>菁英班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life5</cp:lastModifiedBy>
  <dcterms:created xsi:type="dcterms:W3CDTF">2019-09-18T08:01:00Z</dcterms:created>
  <dcterms:modified xsi:type="dcterms:W3CDTF">2021-10-01T13:30:01Z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C4EB01176BA24A27A9EFC3E62B0AC28E</vt:lpwstr>
  </property>
</Properties>
</file>